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0" yWindow="120" windowWidth="20490" windowHeight="6900" tabRatio="831" activeTab="6"/>
  </bookViews>
  <sheets>
    <sheet name="СВОДНЫЙ ОТЧЕТ" sheetId="12" r:id="rId1"/>
    <sheet name="СМС" sheetId="3" r:id="rId2"/>
    <sheet name="Оплата картами" sheetId="5" r:id="rId3"/>
    <sheet name="Яндекс" sheetId="9" r:id="rId4"/>
    <sheet name="ФЛ" sheetId="10" r:id="rId5"/>
    <sheet name="ЮЛ" sheetId="11" r:id="rId6"/>
    <sheet name="РАСХОДЫ" sheetId="13" r:id="rId7"/>
  </sheets>
  <externalReferences>
    <externalReference r:id="rId8"/>
  </externalReferences>
  <definedNames>
    <definedName name="_xlnm._FilterDatabase" localSheetId="2" hidden="1">'Оплата картами'!$A$6:$E$8</definedName>
    <definedName name="_xlnm._FilterDatabase" localSheetId="6" hidden="1">РАСХОДЫ!$A$5:$D$6</definedName>
    <definedName name="_xlnm._FilterDatabase" localSheetId="1" hidden="1">СМС!$A$6:$D$7</definedName>
    <definedName name="_xlnm._FilterDatabase" localSheetId="4" hidden="1">ФЛ!$A$6:$D$8</definedName>
    <definedName name="_xlnm._FilterDatabase" localSheetId="5" hidden="1">ЮЛ!$A$6:$D$7</definedName>
    <definedName name="_xlnm._FilterDatabase" localSheetId="3" hidden="1">Яндекс!$A$6:$D$6</definedName>
  </definedNames>
  <calcPr calcId="145621"/>
</workbook>
</file>

<file path=xl/calcChain.xml><?xml version="1.0" encoding="utf-8"?>
<calcChain xmlns="http://schemas.openxmlformats.org/spreadsheetml/2006/main">
  <c r="C8" i="12" l="1"/>
  <c r="B7" i="13" l="1"/>
  <c r="A3" i="13" l="1"/>
  <c r="A4" i="11"/>
  <c r="A4" i="10"/>
  <c r="A4" i="9"/>
  <c r="A4" i="5"/>
  <c r="B4" i="3"/>
  <c r="C13" i="12"/>
  <c r="C12" i="12" l="1"/>
  <c r="C8" i="11" l="1"/>
  <c r="C8" i="10" l="1"/>
  <c r="D8" i="5" l="1"/>
  <c r="C8" i="3" l="1"/>
  <c r="C9" i="9" l="1"/>
</calcChain>
</file>

<file path=xl/sharedStrings.xml><?xml version="1.0" encoding="utf-8"?>
<sst xmlns="http://schemas.openxmlformats.org/spreadsheetml/2006/main" count="57" uniqueCount="30">
  <si>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</si>
  <si>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</si>
  <si>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</si>
  <si>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</si>
  <si>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</si>
  <si>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</si>
  <si>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</si>
  <si>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</si>
  <si>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4 последние цифры карты</t>
  </si>
  <si>
    <t>Итого поступления:</t>
  </si>
  <si>
    <t>Итого расходы:</t>
  </si>
  <si>
    <t>РАСХОДЫ</t>
  </si>
  <si>
    <t>РУБ.</t>
  </si>
  <si>
    <t>дата</t>
  </si>
  <si>
    <t>сумма руб.</t>
  </si>
  <si>
    <t>Назначение платежа</t>
  </si>
  <si>
    <t>Проект</t>
  </si>
  <si>
    <t>Общие административные расходы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</si>
  <si>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</si>
  <si>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</si>
  <si>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</si>
  <si>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 xml:space="preserve">за период 01.03.2017-31.03.2017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</si>
  <si>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</si>
  <si>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через платежную систему Яндекс.Деньги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</si>
  <si>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</si>
  <si>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Благотворительные пожертвования, 
поступившие на расчетный счет Фонда от юридических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</si>
  <si>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</si>
  <si>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</si>
  <si>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</si>
  <si>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Паллиативная помощь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</si>
</sst>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#,##0.0"/>
    <numFmt numFmtId="166" formatCode="dd/mm/yy;@"/>
    <numFmt numFmtId="167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43" fontId="5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43" fontId="5" fillId="0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0" fontId="4" fillId="0" borderId="0"/>
    <xf numFmtId="0" fontId="4" fillId="0" borderId="0"/>
    <xf numFmtId="0" fontId="12" fillId="0" borderId="0"/>
    <xf numFmtId="0" fontId="11" fillId="0" borderId="0"/>
    <xf numFmtId="0" fontId="3" fillId="0" borderId="0"/>
    <xf numFmtId="43" fontId="3" fillId="0" borderId="0" applyFont="0" applyFill="0" applyBorder="0" applyAlignment="0" applyProtection="0"/>
    <xf numFmtId="0" fontId="11" fillId="0" borderId="0"/>
    <xf numFmtId="43" fontId="5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5">
    <xf numFmtId="0" fontId="0" fillId="0" borderId="0" xfId="0"/>
    <xf numFmtId="0" fontId="6" fillId="2" borderId="1" xfId="0" applyFont="1" applyFill="1" applyBorder="1" applyAlignment="1">
      <alignment horizontal="right"/>
    </xf>
    <xf numFmtId="49" fontId="0" fillId="2" borderId="2" xfId="0" applyNumberFormat="1" applyFill="1" applyBorder="1" applyAlignment="1">
      <alignment wrapText="1"/>
    </xf>
    <xf numFmtId="165" fontId="6" fillId="2" borderId="2" xfId="0" applyNumberFormat="1" applyFont="1" applyFill="1" applyBorder="1" applyAlignment="1">
      <alignment horizontal="right" wrapText="1"/>
    </xf>
    <xf numFmtId="0" fontId="0" fillId="3" borderId="0" xfId="0" applyFill="1"/>
    <xf numFmtId="0" fontId="2" fillId="3" borderId="0" xfId="0" applyFont="1" applyFill="1"/>
    <xf numFmtId="0" fontId="0" fillId="3" borderId="0" xfId="0" applyFill="1" applyAlignment="1">
      <alignment horizontal="right"/>
    </xf>
    <xf numFmtId="14" fontId="0" fillId="3" borderId="1" xfId="0" applyNumberFormat="1" applyFill="1" applyBorder="1"/>
    <xf numFmtId="0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49" fontId="13" fillId="4" borderId="1" xfId="0" applyNumberFormat="1" applyFont="1" applyFill="1" applyBorder="1" applyAlignment="1">
      <alignment horizontal="center"/>
    </xf>
    <xf numFmtId="164" fontId="13" fillId="4" borderId="1" xfId="1" applyNumberFormat="1" applyFont="1" applyFill="1" applyBorder="1" applyAlignment="1">
      <alignment horizontal="center"/>
    </xf>
    <xf numFmtId="0" fontId="0" fillId="3" borderId="0" xfId="0" applyFill="1" applyBorder="1"/>
    <xf numFmtId="0" fontId="14" fillId="3" borderId="0" xfId="0" applyFont="1" applyFill="1" applyBorder="1" applyAlignment="1">
      <alignment vertical="center" wrapText="1"/>
    </xf>
    <xf numFmtId="14" fontId="0" fillId="3" borderId="0" xfId="0" applyNumberFormat="1" applyFill="1"/>
    <xf numFmtId="2" fontId="0" fillId="3" borderId="1" xfId="1" applyNumberFormat="1" applyFont="1" applyFill="1" applyBorder="1"/>
    <xf numFmtId="2" fontId="6" fillId="2" borderId="2" xfId="0" applyNumberFormat="1" applyFont="1" applyFill="1" applyBorder="1" applyAlignment="1">
      <alignment wrapText="1"/>
    </xf>
    <xf numFmtId="0" fontId="16" fillId="3" borderId="0" xfId="0" applyFont="1" applyFill="1"/>
    <xf numFmtId="0" fontId="17" fillId="3" borderId="0" xfId="0" applyFont="1" applyFill="1" applyBorder="1"/>
    <xf numFmtId="0" fontId="17" fillId="2" borderId="13" xfId="0" applyFont="1" applyFill="1" applyBorder="1" applyAlignment="1">
      <alignment horizontal="left"/>
    </xf>
    <xf numFmtId="0" fontId="17" fillId="3" borderId="0" xfId="0" applyFont="1" applyFill="1"/>
    <xf numFmtId="0" fontId="18" fillId="3" borderId="11" xfId="0" applyFont="1" applyFill="1" applyBorder="1"/>
    <xf numFmtId="0" fontId="18" fillId="2" borderId="13" xfId="0" applyFont="1" applyFill="1" applyBorder="1"/>
    <xf numFmtId="4" fontId="18" fillId="2" borderId="14" xfId="1" applyNumberFormat="1" applyFont="1" applyFill="1" applyBorder="1"/>
    <xf numFmtId="3" fontId="17" fillId="2" borderId="14" xfId="1" applyNumberFormat="1" applyFont="1" applyFill="1" applyBorder="1"/>
    <xf numFmtId="0" fontId="17" fillId="3" borderId="12" xfId="0" applyFont="1" applyFill="1" applyBorder="1" applyAlignment="1">
      <alignment horizontal="center"/>
    </xf>
    <xf numFmtId="0" fontId="19" fillId="3" borderId="15" xfId="0" applyFont="1" applyFill="1" applyBorder="1" applyAlignment="1">
      <alignment horizontal="left" vertical="center" readingOrder="1"/>
    </xf>
    <xf numFmtId="0" fontId="19" fillId="3" borderId="12" xfId="0" applyFont="1" applyFill="1" applyBorder="1" applyAlignment="1">
      <alignment horizontal="left" vertical="center" readingOrder="1"/>
    </xf>
    <xf numFmtId="3" fontId="18" fillId="3" borderId="12" xfId="1" applyNumberFormat="1" applyFont="1" applyFill="1" applyBorder="1"/>
    <xf numFmtId="0" fontId="20" fillId="2" borderId="13" xfId="0" applyFont="1" applyFill="1" applyBorder="1" applyAlignment="1">
      <alignment horizontal="left" vertical="center" readingOrder="1"/>
    </xf>
    <xf numFmtId="2" fontId="17" fillId="3" borderId="3" xfId="1" applyNumberFormat="1" applyFont="1" applyFill="1" applyBorder="1"/>
    <xf numFmtId="2" fontId="17" fillId="3" borderId="4" xfId="1" applyNumberFormat="1" applyFont="1" applyFill="1" applyBorder="1"/>
    <xf numFmtId="0" fontId="21" fillId="3" borderId="0" xfId="0" applyFont="1" applyFill="1"/>
    <xf numFmtId="0" fontId="15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17" fillId="0" borderId="13" xfId="0" applyFont="1" applyFill="1" applyBorder="1" applyAlignment="1">
      <alignment horizontal="left"/>
    </xf>
    <xf numFmtId="0" fontId="17" fillId="2" borderId="16" xfId="0" applyFont="1" applyFill="1" applyBorder="1"/>
    <xf numFmtId="4" fontId="18" fillId="2" borderId="17" xfId="1" applyNumberFormat="1" applyFont="1" applyFill="1" applyBorder="1"/>
    <xf numFmtId="2" fontId="17" fillId="0" borderId="1" xfId="0" applyNumberFormat="1" applyFont="1" applyFill="1" applyBorder="1"/>
    <xf numFmtId="49" fontId="25" fillId="2" borderId="1" xfId="0" applyNumberFormat="1" applyFont="1" applyFill="1" applyBorder="1" applyAlignment="1">
      <alignment horizontal="center"/>
    </xf>
    <xf numFmtId="164" fontId="25" fillId="2" borderId="1" xfId="1" applyNumberFormat="1" applyFont="1" applyFill="1" applyBorder="1" applyAlignment="1">
      <alignment horizontal="center"/>
    </xf>
    <xf numFmtId="14" fontId="26" fillId="3" borderId="1" xfId="0" applyNumberFormat="1" applyFont="1" applyFill="1" applyBorder="1" applyAlignment="1">
      <alignment horizontal="center" wrapText="1"/>
    </xf>
    <xf numFmtId="0" fontId="26" fillId="3" borderId="1" xfId="0" applyFont="1" applyFill="1" applyBorder="1"/>
    <xf numFmtId="167" fontId="26" fillId="3" borderId="1" xfId="1" applyNumberFormat="1" applyFont="1" applyFill="1" applyBorder="1"/>
    <xf numFmtId="0" fontId="26" fillId="3" borderId="1" xfId="0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49" fontId="21" fillId="2" borderId="2" xfId="0" applyNumberFormat="1" applyFont="1" applyFill="1" applyBorder="1" applyAlignment="1">
      <alignment wrapText="1"/>
    </xf>
    <xf numFmtId="167" fontId="24" fillId="2" borderId="2" xfId="1" applyNumberFormat="1" applyFont="1" applyFill="1" applyBorder="1" applyAlignment="1">
      <alignment wrapText="1"/>
    </xf>
    <xf numFmtId="165" fontId="24" fillId="2" borderId="2" xfId="0" applyNumberFormat="1" applyFont="1" applyFill="1" applyBorder="1" applyAlignment="1">
      <alignment horizontal="right" wrapText="1"/>
    </xf>
    <xf numFmtId="49" fontId="24" fillId="2" borderId="1" xfId="13" applyNumberFormat="1" applyFont="1" applyFill="1" applyBorder="1" applyAlignment="1">
      <alignment horizontal="center"/>
    </xf>
    <xf numFmtId="49" fontId="24" fillId="2" borderId="1" xfId="13" applyNumberFormat="1" applyFont="1" applyFill="1" applyBorder="1" applyAlignment="1">
      <alignment horizontal="center" wrapText="1"/>
    </xf>
    <xf numFmtId="1" fontId="24" fillId="2" borderId="1" xfId="14" applyNumberFormat="1" applyFont="1" applyFill="1" applyBorder="1" applyAlignment="1">
      <alignment horizontal="center"/>
    </xf>
    <xf numFmtId="49" fontId="24" fillId="2" borderId="1" xfId="0" applyNumberFormat="1" applyFont="1" applyFill="1" applyBorder="1" applyAlignment="1">
      <alignment horizontal="center"/>
    </xf>
    <xf numFmtId="14" fontId="21" fillId="3" borderId="1" xfId="0" applyNumberFormat="1" applyFont="1" applyFill="1" applyBorder="1"/>
    <xf numFmtId="49" fontId="21" fillId="3" borderId="1" xfId="0" applyNumberFormat="1" applyFont="1" applyFill="1" applyBorder="1" applyAlignment="1">
      <alignment horizontal="right"/>
    </xf>
    <xf numFmtId="167" fontId="21" fillId="3" borderId="1" xfId="1" applyNumberFormat="1" applyFont="1" applyFill="1" applyBorder="1"/>
    <xf numFmtId="0" fontId="21" fillId="3" borderId="1" xfId="0" applyFont="1" applyFill="1" applyBorder="1" applyAlignment="1">
      <alignment horizontal="right"/>
    </xf>
    <xf numFmtId="0" fontId="21" fillId="3" borderId="1" xfId="0" applyNumberFormat="1" applyFont="1" applyFill="1" applyBorder="1" applyAlignment="1">
      <alignment horizontal="right"/>
    </xf>
    <xf numFmtId="3" fontId="24" fillId="2" borderId="2" xfId="0" applyNumberFormat="1" applyFont="1" applyFill="1" applyBorder="1" applyAlignment="1">
      <alignment horizontal="right" wrapText="1"/>
    </xf>
    <xf numFmtId="1" fontId="21" fillId="3" borderId="0" xfId="0" applyNumberFormat="1" applyFont="1" applyFill="1"/>
    <xf numFmtId="164" fontId="24" fillId="2" borderId="1" xfId="1" applyNumberFormat="1" applyFont="1" applyFill="1" applyBorder="1" applyAlignment="1">
      <alignment horizontal="center"/>
    </xf>
    <xf numFmtId="43" fontId="24" fillId="2" borderId="1" xfId="0" applyNumberFormat="1" applyFont="1" applyFill="1" applyBorder="1" applyAlignment="1">
      <alignment horizontal="center"/>
    </xf>
    <xf numFmtId="14" fontId="27" fillId="3" borderId="1" xfId="0" applyNumberFormat="1" applyFont="1" applyFill="1" applyBorder="1"/>
    <xf numFmtId="0" fontId="21" fillId="3" borderId="1" xfId="0" applyFont="1" applyFill="1" applyBorder="1"/>
    <xf numFmtId="167" fontId="27" fillId="3" borderId="1" xfId="1" applyNumberFormat="1" applyFont="1" applyFill="1" applyBorder="1"/>
    <xf numFmtId="167" fontId="24" fillId="2" borderId="1" xfId="0" applyNumberFormat="1" applyFont="1" applyFill="1" applyBorder="1" applyAlignment="1">
      <alignment horizontal="right"/>
    </xf>
    <xf numFmtId="43" fontId="21" fillId="3" borderId="0" xfId="0" applyNumberFormat="1" applyFont="1" applyFill="1"/>
    <xf numFmtId="0" fontId="27" fillId="3" borderId="1" xfId="0" applyFont="1" applyFill="1" applyBorder="1"/>
    <xf numFmtId="14" fontId="25" fillId="2" borderId="5" xfId="0" applyNumberFormat="1" applyFont="1" applyFill="1" applyBorder="1" applyAlignment="1">
      <alignment horizontal="center" wrapText="1"/>
    </xf>
    <xf numFmtId="43" fontId="25" fillId="2" borderId="6" xfId="1" applyFont="1" applyFill="1" applyBorder="1" applyAlignment="1">
      <alignment horizontal="center" wrapText="1"/>
    </xf>
    <xf numFmtId="0" fontId="25" fillId="2" borderId="6" xfId="0" applyFont="1" applyFill="1" applyBorder="1" applyAlignment="1">
      <alignment horizontal="left" wrapText="1"/>
    </xf>
    <xf numFmtId="0" fontId="25" fillId="2" borderId="7" xfId="0" applyFont="1" applyFill="1" applyBorder="1" applyAlignment="1">
      <alignment wrapText="1"/>
    </xf>
    <xf numFmtId="14" fontId="21" fillId="0" borderId="8" xfId="0" applyNumberFormat="1" applyFont="1" applyBorder="1"/>
    <xf numFmtId="39" fontId="21" fillId="0" borderId="9" xfId="1" applyNumberFormat="1" applyFont="1" applyBorder="1"/>
    <xf numFmtId="0" fontId="21" fillId="0" borderId="9" xfId="0" applyFont="1" applyBorder="1" applyAlignment="1">
      <alignment wrapText="1"/>
    </xf>
    <xf numFmtId="0" fontId="21" fillId="0" borderId="10" xfId="0" applyFont="1" applyBorder="1" applyAlignment="1"/>
    <xf numFmtId="43" fontId="21" fillId="3" borderId="0" xfId="1" applyFont="1" applyFill="1"/>
    <xf numFmtId="166" fontId="21" fillId="3" borderId="0" xfId="1" applyNumberFormat="1" applyFont="1" applyFill="1"/>
    <xf numFmtId="0" fontId="24" fillId="2" borderId="1" xfId="0" applyFont="1" applyFill="1" applyBorder="1"/>
    <xf numFmtId="39" fontId="24" fillId="2" borderId="1" xfId="1" applyNumberFormat="1" applyFont="1" applyFill="1" applyBorder="1"/>
    <xf numFmtId="0" fontId="24" fillId="2" borderId="1" xfId="0" applyFont="1" applyFill="1" applyBorder="1" applyAlignment="1">
      <alignment horizontal="center"/>
    </xf>
    <xf numFmtId="0" fontId="15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2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3"/>
  <sheetViews>
    <sheetView zoomScale="80" zoomScaleNormal="80" workbookViewId="0">
      <pane ySplit="5" topLeftCell="A6" activePane="bottomLeft" state="frozen"/>
      <selection pane="bottomLeft" activeCell="F10" sqref="F10"/>
    </sheetView>
  </sheetViews>
  <sheetFormatPr defaultColWidth="9.140625" defaultRowHeight="15" x14ac:dyDescent="0.25"/>
  <cols>
    <col min="1" max="1" width="2.140625" style="12" customWidth="1"/>
    <col min="2" max="2" width="69" style="4" customWidth="1"/>
    <col min="3" max="3" width="17.28515625" style="4" customWidth="1"/>
    <col min="4" max="16384" width="9.140625" style="4"/>
  </cols>
  <sheetData>
    <row r="1" spans="1:3" ht="15" customHeight="1" x14ac:dyDescent="0.25">
      <c r="B1" s="81" t="s">
        <v>20</v>
      </c>
      <c r="C1" s="81"/>
    </row>
    <row r="2" spans="1:3" ht="15" customHeight="1" x14ac:dyDescent="0.25">
      <c r="A2" s="13"/>
      <c r="B2" s="81"/>
      <c r="C2" s="81"/>
    </row>
    <row r="3" spans="1:3" ht="15" customHeight="1" x14ac:dyDescent="0.25">
      <c r="A3" s="13"/>
      <c r="B3" s="81"/>
      <c r="C3" s="81"/>
    </row>
    <row r="4" spans="1:3" ht="15" customHeight="1" x14ac:dyDescent="0.25">
      <c r="A4" s="13"/>
      <c r="B4" s="33" t="s">
        <v>21</v>
      </c>
      <c r="C4" s="33"/>
    </row>
    <row r="5" spans="1:3" ht="15.75" thickBot="1" x14ac:dyDescent="0.3"/>
    <row r="6" spans="1:3" s="20" customFormat="1" ht="18.75" thickBot="1" x14ac:dyDescent="0.3">
      <c r="A6" s="18"/>
      <c r="B6" s="19" t="s">
        <v>19</v>
      </c>
      <c r="C6" s="36"/>
    </row>
    <row r="7" spans="1:3" s="20" customFormat="1" ht="18.75" thickBot="1" x14ac:dyDescent="0.3">
      <c r="A7" s="18"/>
      <c r="B7" s="35" t="s">
        <v>27</v>
      </c>
      <c r="C7" s="38">
        <v>1</v>
      </c>
    </row>
    <row r="8" spans="1:3" s="20" customFormat="1" ht="18.75" thickBot="1" x14ac:dyDescent="0.3">
      <c r="A8" s="21"/>
      <c r="B8" s="22" t="s">
        <v>9</v>
      </c>
      <c r="C8" s="37">
        <f>СМС!C8+'Оплата картами'!D8+Яндекс!C9+ФЛ!C8+ЮЛ!C8</f>
        <v>1</v>
      </c>
    </row>
    <row r="9" spans="1:3" s="20" customFormat="1" ht="18.75" thickBot="1" x14ac:dyDescent="0.3">
      <c r="A9" s="18"/>
    </row>
    <row r="10" spans="1:3" s="20" customFormat="1" ht="18.75" thickBot="1" x14ac:dyDescent="0.3">
      <c r="A10" s="18"/>
      <c r="B10" s="19" t="s">
        <v>11</v>
      </c>
      <c r="C10" s="24"/>
    </row>
    <row r="11" spans="1:3" s="20" customFormat="1" ht="18" x14ac:dyDescent="0.25">
      <c r="A11" s="25"/>
      <c r="B11" s="26" t="s">
        <v>29</v>
      </c>
      <c r="C11" s="30">
        <v>0</v>
      </c>
    </row>
    <row r="12" spans="1:3" s="20" customFormat="1" ht="18.75" thickBot="1" x14ac:dyDescent="0.3">
      <c r="A12" s="25"/>
      <c r="B12" s="27" t="s">
        <v>17</v>
      </c>
      <c r="C12" s="31">
        <f>SUMIF(РАСХОДЫ!$D$6:$D$6,'СВОДНЫЙ ОТЧЕТ'!B12,РАСХОДЫ!$B$6:$B$6)</f>
        <v>0</v>
      </c>
    </row>
    <row r="13" spans="1:3" s="20" customFormat="1" ht="18.75" thickBot="1" x14ac:dyDescent="0.3">
      <c r="A13" s="28"/>
      <c r="B13" s="29" t="s">
        <v>10</v>
      </c>
      <c r="C13" s="23">
        <f>РАСХОДЫ!B7</f>
        <v>0</v>
      </c>
    </row>
  </sheetData>
  <mergeCells count="1">
    <mergeCell ref="B1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620246"/>
  <sheetViews>
    <sheetView zoomScale="90" zoomScaleNormal="90" workbookViewId="0">
      <pane ySplit="6" topLeftCell="A7" activePane="bottomLeft" state="frozenSplit"/>
      <selection pane="bottomLeft" activeCell="A8" sqref="A8:XFD9"/>
    </sheetView>
  </sheetViews>
  <sheetFormatPr defaultColWidth="9.140625" defaultRowHeight="15" x14ac:dyDescent="0.25"/>
  <cols>
    <col min="1" max="1" width="11.140625" style="4" customWidth="1"/>
    <col min="2" max="2" width="38.5703125" style="6" customWidth="1"/>
    <col min="3" max="3" width="22" style="4" customWidth="1"/>
    <col min="4" max="4" width="10.140625" style="4" customWidth="1"/>
    <col min="5" max="5" width="15.140625" style="4" customWidth="1"/>
    <col min="6" max="16384" width="9.140625" style="4"/>
  </cols>
  <sheetData>
    <row r="1" spans="1:5" ht="22.5" customHeight="1" x14ac:dyDescent="0.25">
      <c r="A1" s="82" t="s">
        <v>22</v>
      </c>
      <c r="B1" s="82"/>
      <c r="C1" s="82"/>
      <c r="D1" s="82"/>
    </row>
    <row r="2" spans="1:5" ht="22.5" customHeight="1" x14ac:dyDescent="0.25">
      <c r="A2" s="82"/>
      <c r="B2" s="82"/>
      <c r="C2" s="82"/>
      <c r="D2" s="82"/>
    </row>
    <row r="3" spans="1:5" ht="16.5" customHeight="1" x14ac:dyDescent="0.25">
      <c r="A3" s="82"/>
      <c r="B3" s="82"/>
      <c r="C3" s="82"/>
      <c r="D3" s="82"/>
    </row>
    <row r="4" spans="1:5" ht="22.5" customHeight="1" x14ac:dyDescent="0.25">
      <c r="A4" s="34"/>
      <c r="B4" s="83" t="str">
        <f>'СВОДНЫЙ ОТЧЕТ'!B4</f>
        <v xml:space="preserve">за период 01.03.2017-31.03.2017 </v>
      </c>
      <c r="C4" s="83"/>
      <c r="D4" s="34"/>
    </row>
    <row r="6" spans="1:5" s="5" customFormat="1" x14ac:dyDescent="0.25">
      <c r="A6" s="10" t="s">
        <v>3</v>
      </c>
      <c r="B6" s="10" t="s">
        <v>4</v>
      </c>
      <c r="C6" s="11" t="s">
        <v>7</v>
      </c>
      <c r="D6" s="11" t="s">
        <v>2</v>
      </c>
    </row>
    <row r="7" spans="1:5" x14ac:dyDescent="0.25">
      <c r="A7" s="7"/>
      <c r="B7" s="8"/>
      <c r="C7" s="15">
        <v>0</v>
      </c>
      <c r="D7" s="9" t="s">
        <v>12</v>
      </c>
      <c r="E7" s="14"/>
    </row>
    <row r="8" spans="1:5" x14ac:dyDescent="0.25">
      <c r="A8" s="1" t="s">
        <v>0</v>
      </c>
      <c r="B8" s="2"/>
      <c r="C8" s="16">
        <f>SUM(C1:C7)</f>
        <v>0</v>
      </c>
      <c r="D8" s="3" t="s">
        <v>12</v>
      </c>
    </row>
    <row r="620246" spans="4:4" x14ac:dyDescent="0.25">
      <c r="D620246" s="9"/>
    </row>
  </sheetData>
  <autoFilter ref="A6:D7">
    <sortState ref="A6:D5263">
      <sortCondition ref="A5:A3842"/>
    </sortState>
  </autoFilter>
  <mergeCells count="2">
    <mergeCell ref="A1:D3"/>
    <mergeCell ref="B4:C4"/>
  </mergeCells>
  <conditionalFormatting sqref="B6:D6">
    <cfRule type="cellIs" dxfId="11" priority="2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"/>
      <selection pane="bottomLeft" activeCell="C15" sqref="C15"/>
    </sheetView>
  </sheetViews>
  <sheetFormatPr defaultColWidth="9.140625" defaultRowHeight="15.75" x14ac:dyDescent="0.25"/>
  <cols>
    <col min="1" max="1" width="12.28515625" style="32" customWidth="1"/>
    <col min="2" max="2" width="28.85546875" style="32" customWidth="1"/>
    <col min="3" max="3" width="36.7109375" style="32" customWidth="1"/>
    <col min="4" max="4" width="18.28515625" style="32" bestFit="1" customWidth="1"/>
    <col min="5" max="5" width="9.140625" style="32"/>
    <col min="6" max="16384" width="9.140625" style="4"/>
  </cols>
  <sheetData>
    <row r="1" spans="1:5" s="32" customFormat="1" ht="21.75" customHeight="1" x14ac:dyDescent="0.2">
      <c r="A1" s="83" t="s">
        <v>28</v>
      </c>
      <c r="B1" s="83"/>
      <c r="C1" s="83"/>
      <c r="D1" s="83"/>
      <c r="E1" s="83"/>
    </row>
    <row r="2" spans="1:5" s="32" customFormat="1" ht="21.75" customHeight="1" x14ac:dyDescent="0.2">
      <c r="A2" s="83"/>
      <c r="B2" s="83"/>
      <c r="C2" s="83"/>
      <c r="D2" s="83"/>
      <c r="E2" s="83"/>
    </row>
    <row r="3" spans="1:5" s="32" customFormat="1" ht="21.75" customHeight="1" x14ac:dyDescent="0.2">
      <c r="A3" s="83"/>
      <c r="B3" s="83"/>
      <c r="C3" s="83"/>
      <c r="D3" s="83"/>
      <c r="E3" s="83"/>
    </row>
    <row r="4" spans="1:5" s="32" customFormat="1" ht="21.75" customHeight="1" x14ac:dyDescent="0.2">
      <c r="A4" s="83" t="str">
        <f>'СВОДНЫЙ ОТЧЕТ'!B4</f>
        <v xml:space="preserve">за период 01.03.2017-31.03.2017 </v>
      </c>
      <c r="B4" s="83"/>
      <c r="C4" s="83"/>
      <c r="D4" s="83"/>
      <c r="E4" s="83"/>
    </row>
    <row r="6" spans="1:5" x14ac:dyDescent="0.25">
      <c r="A6" s="39" t="s">
        <v>3</v>
      </c>
      <c r="B6" s="39" t="s">
        <v>1</v>
      </c>
      <c r="C6" s="39" t="s">
        <v>8</v>
      </c>
      <c r="D6" s="40" t="s">
        <v>7</v>
      </c>
      <c r="E6" s="39" t="s">
        <v>2</v>
      </c>
    </row>
    <row r="7" spans="1:5" x14ac:dyDescent="0.25">
      <c r="A7" s="41">
        <v>42801</v>
      </c>
      <c r="B7" s="42"/>
      <c r="C7" s="42">
        <v>4109</v>
      </c>
      <c r="D7" s="43">
        <v>1</v>
      </c>
      <c r="E7" s="44" t="s">
        <v>12</v>
      </c>
    </row>
    <row r="8" spans="1:5" x14ac:dyDescent="0.25">
      <c r="A8" s="45" t="s">
        <v>0</v>
      </c>
      <c r="B8" s="46"/>
      <c r="C8" s="46"/>
      <c r="D8" s="47">
        <f>SUM(D7:D7)</f>
        <v>1</v>
      </c>
      <c r="E8" s="48" t="s">
        <v>12</v>
      </c>
    </row>
  </sheetData>
  <autoFilter ref="A6:E8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zoomScale="90" zoomScaleNormal="90" workbookViewId="0">
      <pane ySplit="6" topLeftCell="A7" activePane="bottomLeft" state="frozenSplit"/>
      <selection pane="bottomLeft" activeCell="G11" sqref="G11"/>
    </sheetView>
  </sheetViews>
  <sheetFormatPr defaultColWidth="9.140625" defaultRowHeight="15.75" x14ac:dyDescent="0.25"/>
  <cols>
    <col min="1" max="1" width="19.28515625" style="32" customWidth="1"/>
    <col min="2" max="2" width="29.7109375" style="32" customWidth="1"/>
    <col min="3" max="3" width="15" style="59" bestFit="1" customWidth="1"/>
    <col min="4" max="4" width="9.140625" style="32"/>
    <col min="5" max="16384" width="9.140625" style="4"/>
  </cols>
  <sheetData>
    <row r="1" spans="1:5" ht="22.5" customHeight="1" x14ac:dyDescent="0.25">
      <c r="A1" s="83" t="s">
        <v>23</v>
      </c>
      <c r="B1" s="83"/>
      <c r="C1" s="83"/>
      <c r="D1" s="83"/>
    </row>
    <row r="2" spans="1:5" ht="22.5" customHeight="1" x14ac:dyDescent="0.25">
      <c r="A2" s="83"/>
      <c r="B2" s="83"/>
      <c r="C2" s="83"/>
      <c r="D2" s="83"/>
    </row>
    <row r="3" spans="1:5" ht="22.5" customHeight="1" x14ac:dyDescent="0.25">
      <c r="A3" s="83"/>
      <c r="B3" s="83"/>
      <c r="C3" s="83"/>
      <c r="D3" s="83"/>
    </row>
    <row r="4" spans="1:5" ht="22.5" customHeight="1" x14ac:dyDescent="0.25">
      <c r="A4" s="83" t="str">
        <f>'СВОДНЫЙ ОТЧЕТ'!B4</f>
        <v xml:space="preserve">за период 01.03.2017-31.03.2017 </v>
      </c>
      <c r="B4" s="83"/>
      <c r="C4" s="83"/>
      <c r="D4" s="83"/>
    </row>
    <row r="6" spans="1:5" s="5" customFormat="1" ht="31.5" x14ac:dyDescent="0.25">
      <c r="A6" s="49" t="s">
        <v>3</v>
      </c>
      <c r="B6" s="50" t="s">
        <v>18</v>
      </c>
      <c r="C6" s="51" t="s">
        <v>7</v>
      </c>
      <c r="D6" s="52" t="s">
        <v>2</v>
      </c>
      <c r="E6" s="4"/>
    </row>
    <row r="7" spans="1:5" x14ac:dyDescent="0.25">
      <c r="A7" s="53"/>
      <c r="B7" s="54"/>
      <c r="C7" s="55"/>
      <c r="D7" s="56" t="s">
        <v>12</v>
      </c>
    </row>
    <row r="8" spans="1:5" x14ac:dyDescent="0.25">
      <c r="A8" s="53"/>
      <c r="B8" s="57"/>
      <c r="C8" s="55"/>
      <c r="D8" s="56" t="s">
        <v>12</v>
      </c>
    </row>
    <row r="9" spans="1:5" x14ac:dyDescent="0.25">
      <c r="A9" s="45" t="s">
        <v>0</v>
      </c>
      <c r="B9" s="46"/>
      <c r="C9" s="47">
        <f>SUM(C7:C8)</f>
        <v>0</v>
      </c>
      <c r="D9" s="58" t="s">
        <v>12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A5" sqref="A1:D1048576"/>
    </sheetView>
  </sheetViews>
  <sheetFormatPr defaultColWidth="9.140625" defaultRowHeight="15.75" x14ac:dyDescent="0.25"/>
  <cols>
    <col min="1" max="1" width="11.85546875" style="32" customWidth="1"/>
    <col min="2" max="2" width="38.7109375" style="32" customWidth="1"/>
    <col min="3" max="3" width="16.5703125" style="66" customWidth="1"/>
    <col min="4" max="4" width="9.140625" style="32"/>
    <col min="5" max="16384" width="9.140625" style="4"/>
  </cols>
  <sheetData>
    <row r="1" spans="1:4" ht="15" x14ac:dyDescent="0.25">
      <c r="A1" s="83" t="s">
        <v>24</v>
      </c>
      <c r="B1" s="83"/>
      <c r="C1" s="83"/>
      <c r="D1" s="83"/>
    </row>
    <row r="2" spans="1:4" ht="15" x14ac:dyDescent="0.25">
      <c r="A2" s="83"/>
      <c r="B2" s="83"/>
      <c r="C2" s="83"/>
      <c r="D2" s="83"/>
    </row>
    <row r="3" spans="1:4" ht="15" x14ac:dyDescent="0.25">
      <c r="A3" s="83"/>
      <c r="B3" s="83"/>
      <c r="C3" s="83"/>
      <c r="D3" s="83"/>
    </row>
    <row r="4" spans="1:4" x14ac:dyDescent="0.25">
      <c r="A4" s="83" t="str">
        <f>'СВОДНЫЙ ОТЧЕТ'!B4</f>
        <v xml:space="preserve">за период 01.03.2017-31.03.2017 </v>
      </c>
      <c r="B4" s="83"/>
      <c r="C4" s="83"/>
      <c r="D4" s="83"/>
    </row>
    <row r="6" spans="1:4" x14ac:dyDescent="0.25">
      <c r="A6" s="52" t="s">
        <v>5</v>
      </c>
      <c r="B6" s="60" t="s">
        <v>1</v>
      </c>
      <c r="C6" s="61" t="s">
        <v>7</v>
      </c>
      <c r="D6" s="52" t="s">
        <v>2</v>
      </c>
    </row>
    <row r="7" spans="1:4" x14ac:dyDescent="0.25">
      <c r="A7" s="62"/>
      <c r="B7" s="63"/>
      <c r="C7" s="64">
        <v>0</v>
      </c>
      <c r="D7" s="56" t="s">
        <v>12</v>
      </c>
    </row>
    <row r="8" spans="1:4" x14ac:dyDescent="0.25">
      <c r="A8" s="45" t="s">
        <v>0</v>
      </c>
      <c r="B8" s="45"/>
      <c r="C8" s="65">
        <f>SUM(C7:C7)</f>
        <v>0</v>
      </c>
      <c r="D8" s="45" t="s">
        <v>12</v>
      </c>
    </row>
  </sheetData>
  <autoFilter ref="A6:D8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F20" sqref="F20"/>
    </sheetView>
  </sheetViews>
  <sheetFormatPr defaultColWidth="9.140625" defaultRowHeight="15.75" x14ac:dyDescent="0.25"/>
  <cols>
    <col min="1" max="1" width="12.5703125" style="32" customWidth="1"/>
    <col min="2" max="2" width="56.7109375" style="32" customWidth="1"/>
    <col min="3" max="3" width="13.85546875" style="32" bestFit="1" customWidth="1"/>
    <col min="4" max="4" width="9.140625" style="32"/>
    <col min="5" max="16384" width="9.140625" style="4"/>
  </cols>
  <sheetData>
    <row r="1" spans="1:4" ht="15" x14ac:dyDescent="0.25">
      <c r="A1" s="83" t="s">
        <v>25</v>
      </c>
      <c r="B1" s="83"/>
      <c r="C1" s="83"/>
      <c r="D1" s="83"/>
    </row>
    <row r="2" spans="1:4" ht="15" x14ac:dyDescent="0.25">
      <c r="A2" s="83"/>
      <c r="B2" s="83"/>
      <c r="C2" s="83"/>
      <c r="D2" s="83"/>
    </row>
    <row r="3" spans="1:4" ht="15" x14ac:dyDescent="0.25">
      <c r="A3" s="83"/>
      <c r="B3" s="83"/>
      <c r="C3" s="83"/>
      <c r="D3" s="83"/>
    </row>
    <row r="4" spans="1:4" x14ac:dyDescent="0.25">
      <c r="A4" s="83" t="str">
        <f>'СВОДНЫЙ ОТЧЕТ'!B4</f>
        <v xml:space="preserve">за период 01.03.2017-31.03.2017 </v>
      </c>
      <c r="B4" s="83"/>
      <c r="C4" s="83"/>
      <c r="D4" s="83"/>
    </row>
    <row r="6" spans="1:4" s="5" customFormat="1" x14ac:dyDescent="0.25">
      <c r="A6" s="52" t="s">
        <v>5</v>
      </c>
      <c r="B6" s="60" t="s">
        <v>6</v>
      </c>
      <c r="C6" s="60" t="s">
        <v>7</v>
      </c>
      <c r="D6" s="52" t="s">
        <v>2</v>
      </c>
    </row>
    <row r="7" spans="1:4" ht="15.75" customHeight="1" x14ac:dyDescent="0.25">
      <c r="A7" s="62"/>
      <c r="B7" s="67"/>
      <c r="C7" s="64">
        <v>0</v>
      </c>
      <c r="D7" s="56" t="s">
        <v>12</v>
      </c>
    </row>
    <row r="8" spans="1:4" x14ac:dyDescent="0.25">
      <c r="A8" s="45" t="s">
        <v>0</v>
      </c>
      <c r="B8" s="45"/>
      <c r="C8" s="65">
        <f>SUM(C7:C7)</f>
        <v>0</v>
      </c>
      <c r="D8" s="45" t="s">
        <v>12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6" priority="3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5"/>
  <sheetViews>
    <sheetView tabSelected="1" zoomScale="90" zoomScaleNormal="90" workbookViewId="0">
      <pane ySplit="5" topLeftCell="A6" activePane="bottomLeft" state="frozen"/>
      <selection pane="bottomLeft" activeCell="C19" sqref="C19"/>
    </sheetView>
  </sheetViews>
  <sheetFormatPr defaultColWidth="9.140625" defaultRowHeight="15.75" x14ac:dyDescent="0.25"/>
  <cols>
    <col min="1" max="1" width="14.85546875" style="32" customWidth="1"/>
    <col min="2" max="2" width="14.140625" style="76" bestFit="1" customWidth="1"/>
    <col min="3" max="3" width="76.85546875" style="32" customWidth="1"/>
    <col min="4" max="4" width="35.28515625" style="32" customWidth="1"/>
    <col min="5" max="5" width="9.140625" style="4" customWidth="1"/>
    <col min="6" max="6" width="28" style="4" customWidth="1"/>
    <col min="7" max="16384" width="9.140625" style="4"/>
  </cols>
  <sheetData>
    <row r="2" spans="1:4" x14ac:dyDescent="0.25">
      <c r="A2" s="84" t="s">
        <v>26</v>
      </c>
      <c r="B2" s="84"/>
      <c r="C2" s="84"/>
      <c r="D2" s="84"/>
    </row>
    <row r="3" spans="1:4" x14ac:dyDescent="0.25">
      <c r="A3" s="84" t="str">
        <f>'СВОДНЫЙ ОТЧЕТ'!B4</f>
        <v xml:space="preserve">за период 01.03.2017-31.03.2017 </v>
      </c>
      <c r="B3" s="84"/>
      <c r="C3" s="84"/>
      <c r="D3" s="84"/>
    </row>
    <row r="5" spans="1:4" ht="31.5" x14ac:dyDescent="0.25">
      <c r="A5" s="68" t="s">
        <v>13</v>
      </c>
      <c r="B5" s="69" t="s">
        <v>14</v>
      </c>
      <c r="C5" s="70" t="s">
        <v>15</v>
      </c>
      <c r="D5" s="71" t="s">
        <v>16</v>
      </c>
    </row>
    <row r="6" spans="1:4" s="17" customFormat="1" ht="15" x14ac:dyDescent="0.2">
      <c r="A6" s="72"/>
      <c r="B6" s="73"/>
      <c r="C6" s="74"/>
      <c r="D6" s="75"/>
    </row>
    <row r="7" spans="1:4" x14ac:dyDescent="0.25">
      <c r="A7" s="80" t="s">
        <v>0</v>
      </c>
      <c r="B7" s="79">
        <f>SUM(B6:B6)</f>
        <v>0</v>
      </c>
      <c r="C7" s="78"/>
      <c r="D7" s="78"/>
    </row>
    <row r="31715" spans="2:2" x14ac:dyDescent="0.25">
      <c r="B31715" s="77"/>
    </row>
  </sheetData>
  <autoFilter ref="A5:D6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СВОДНЫЙ ОТЧЕТ</vt:lpstr>
      <vt:lpstr>СМС</vt:lpstr>
      <vt:lpstr>Оплата картами</vt:lpstr>
      <vt:lpstr>Яндекс</vt:lpstr>
      <vt:lpstr>ФЛ</vt:lpstr>
      <vt:lpstr>ЮЛ</vt:lpstr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2017-10-05T09:24:54Z</dcterms:modified>
</cp:coreProperties>
</file>